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檔案管理\113檔案\統計\"/>
    </mc:Choice>
  </mc:AlternateContent>
  <xr:revisionPtr revIDLastSave="0" documentId="8_{6F0F38A1-B18F-4FEE-8142-DAB4DC9A78D9}" xr6:coauthVersionLast="47" xr6:coauthVersionMax="47" xr10:uidLastSave="{00000000-0000-0000-0000-000000000000}"/>
  <bookViews>
    <workbookView xWindow="816" yWindow="384" windowWidth="12180" windowHeight="11304" xr2:uid="{2D35D0A4-EC1F-4988-8737-89B79A79BC65}"/>
  </bookViews>
  <sheets>
    <sheet name="分科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I5" i="2" s="1"/>
  <c r="F27" i="2" l="1"/>
  <c r="C27" i="2"/>
  <c r="F26" i="2"/>
  <c r="C26" i="2"/>
  <c r="I26" i="2" s="1"/>
  <c r="F25" i="2"/>
  <c r="C25" i="2"/>
  <c r="F24" i="2"/>
  <c r="C24" i="2"/>
  <c r="F23" i="2"/>
  <c r="C23" i="2"/>
  <c r="I23" i="2" s="1"/>
  <c r="F22" i="2"/>
  <c r="C22" i="2"/>
  <c r="I22" i="2" s="1"/>
  <c r="F21" i="2"/>
  <c r="C21" i="2"/>
  <c r="F20" i="2"/>
  <c r="C20" i="2"/>
  <c r="I20" i="2" s="1"/>
  <c r="F19" i="2"/>
  <c r="C19" i="2"/>
  <c r="I19" i="2" s="1"/>
  <c r="F18" i="2"/>
  <c r="C18" i="2"/>
  <c r="I18" i="2" s="1"/>
  <c r="F17" i="2"/>
  <c r="C17" i="2"/>
  <c r="F16" i="2"/>
  <c r="C16" i="2"/>
  <c r="I16" i="2" s="1"/>
  <c r="F15" i="2"/>
  <c r="C15" i="2"/>
  <c r="I15" i="2" s="1"/>
  <c r="F14" i="2"/>
  <c r="C14" i="2"/>
  <c r="I14" i="2" s="1"/>
  <c r="F13" i="2"/>
  <c r="C13" i="2"/>
  <c r="I13" i="2" s="1"/>
  <c r="F12" i="2"/>
  <c r="C12" i="2"/>
  <c r="F11" i="2"/>
  <c r="C11" i="2"/>
  <c r="I11" i="2" s="1"/>
  <c r="F10" i="2"/>
  <c r="C10" i="2"/>
  <c r="I10" i="2" s="1"/>
  <c r="F9" i="2"/>
  <c r="C9" i="2"/>
  <c r="I9" i="2" s="1"/>
  <c r="F8" i="2"/>
  <c r="C8" i="2"/>
  <c r="C7" i="2"/>
  <c r="I7" i="2" s="1"/>
  <c r="C6" i="2"/>
  <c r="I6" i="2" s="1"/>
  <c r="I21" i="2" l="1"/>
  <c r="I27" i="2"/>
  <c r="I24" i="2"/>
  <c r="I17" i="2"/>
  <c r="I25" i="2"/>
  <c r="I8" i="2"/>
  <c r="I12" i="2"/>
</calcChain>
</file>

<file path=xl/sharedStrings.xml><?xml version="1.0" encoding="utf-8"?>
<sst xmlns="http://schemas.openxmlformats.org/spreadsheetml/2006/main" count="28" uniqueCount="16">
  <si>
    <t>大學入學考試中心 指定科目考試/分科測驗
歷年報名人數統計表</t>
    <phoneticPr fontId="3" type="noConversion"/>
  </si>
  <si>
    <t>學年度</t>
    <phoneticPr fontId="3" type="noConversion"/>
  </si>
  <si>
    <t>集　報
單位數</t>
    <phoneticPr fontId="3" type="noConversion"/>
  </si>
  <si>
    <t>集報人數</t>
    <phoneticPr fontId="3" type="noConversion"/>
  </si>
  <si>
    <t>個報人數</t>
    <phoneticPr fontId="3" type="noConversion"/>
  </si>
  <si>
    <t>合計</t>
    <phoneticPr fontId="3" type="noConversion"/>
  </si>
  <si>
    <t>小計</t>
    <phoneticPr fontId="3" type="noConversion"/>
  </si>
  <si>
    <t>高中職</t>
    <phoneticPr fontId="3" type="noConversion"/>
  </si>
  <si>
    <t>補習班</t>
    <phoneticPr fontId="3" type="noConversion"/>
  </si>
  <si>
    <t>郵遞</t>
    <phoneticPr fontId="3" type="noConversion"/>
  </si>
  <si>
    <t>網路</t>
    <phoneticPr fontId="3" type="noConversion"/>
  </si>
  <si>
    <t>--</t>
    <phoneticPr fontId="3" type="noConversion"/>
  </si>
  <si>
    <t>--</t>
  </si>
  <si>
    <t>註1：91學年度起辦理指定科目考試，92學年度起辦理個別網路報名，102學年度起取消個別郵遞報名。</t>
    <phoneticPr fontId="3" type="noConversion"/>
  </si>
  <si>
    <t>註2：111學年度起「指定科目考試」改為「分科測驗」</t>
    <phoneticPr fontId="3" type="noConversion"/>
  </si>
  <si>
    <t>更新日期：2025.05.14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</si>
</sst>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6"/>
      <name val="微軟正黑體"/>
      <family val="2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4"/>
      <name val="新細明體"/>
      <family val="1"/>
      <charset val="136"/>
    </font>
    <font>
      <b/>
      <sz val="11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Univers"/>
      <family val="2"/>
    </font>
    <font>
      <sz val="12"/>
      <name val="Univer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4" fillId="0" borderId="0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right" vertical="center"/>
    </xf>
    <xf numFmtId="0" fontId="6" fillId="0" borderId="0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vertical="center"/>
    </xf>
    <xf numFmtId="0" fontId="9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0" fontId="1" fillId="0" borderId="0" xfId="1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vertical="center"/>
    </xf>
    <xf numFmtId="0" fontId="8" fillId="0" borderId="0" xfId="1" applyFont="1" applyAlignment="1">
      <alignment vertical="center"/>
    </xf>
    <xf numFmtId="176" fontId="11" fillId="0" borderId="0" xfId="1" applyNumberFormat="1" applyFont="1" applyBorder="1" applyAlignment="1">
      <alignment vertical="center"/>
    </xf>
    <xf numFmtId="176" fontId="1" fillId="0" borderId="2" xfId="1" quotePrefix="1" applyNumberFormat="1" applyFont="1" applyBorder="1" applyAlignment="1">
      <alignment vertical="center"/>
    </xf>
    <xf numFmtId="176" fontId="9" fillId="0" borderId="2" xfId="1" quotePrefix="1" applyNumberFormat="1" applyFont="1" applyBorder="1" applyAlignment="1">
      <alignment vertical="center"/>
    </xf>
    <xf numFmtId="176" fontId="1" fillId="0" borderId="3" xfId="1" quotePrefix="1" applyNumberFormat="1" applyFont="1" applyBorder="1" applyAlignment="1">
      <alignment vertical="center"/>
    </xf>
    <xf numFmtId="176" fontId="1" fillId="0" borderId="3" xfId="1" quotePrefix="1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2" fillId="0" borderId="0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176" fontId="1" fillId="0" borderId="2" xfId="1" applyNumberFormat="1" applyBorder="1" applyAlignment="1">
      <alignment vertical="center"/>
    </xf>
  </cellXfs>
  <cellStyles count="2">
    <cellStyle name="一般" xfId="0" builtinId="0"/>
    <cellStyle name="一般_83-89sat" xfId="1" xr:uid="{EFE4A212-931C-411C-9884-02677008E1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493B4-C43F-4896-BB23-B9769080CA07}">
  <dimension ref="A1:K29"/>
  <sheetViews>
    <sheetView tabSelected="1" zoomScaleNormal="100" zoomScalePageLayoutView="85" workbookViewId="0">
      <selection activeCell="F5" sqref="F5"/>
    </sheetView>
  </sheetViews>
  <sheetFormatPr defaultColWidth="8" defaultRowHeight="19.8"/>
  <cols>
    <col min="1" max="1" width="4.77734375" style="2" customWidth="1"/>
    <col min="2" max="4" width="11.21875" style="2" customWidth="1"/>
    <col min="5" max="5" width="11.33203125" style="2" customWidth="1"/>
    <col min="6" max="9" width="11.21875" style="2" customWidth="1"/>
    <col min="10" max="11" width="8.77734375" style="2" customWidth="1"/>
    <col min="12" max="16384" width="8" style="2"/>
  </cols>
  <sheetData>
    <row r="1" spans="1:11" ht="52.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1"/>
      <c r="K1" s="1"/>
    </row>
    <row r="2" spans="1:11" ht="21">
      <c r="A2" s="3"/>
      <c r="B2" s="3"/>
      <c r="C2" s="3"/>
      <c r="D2" s="3"/>
      <c r="E2" s="3"/>
      <c r="F2" s="3"/>
      <c r="G2" s="3"/>
      <c r="H2" s="3"/>
      <c r="I2" s="4" t="s">
        <v>15</v>
      </c>
      <c r="J2" s="1"/>
    </row>
    <row r="3" spans="1:11" ht="16.95" customHeight="1">
      <c r="A3" s="30" t="s">
        <v>1</v>
      </c>
      <c r="B3" s="31" t="s">
        <v>2</v>
      </c>
      <c r="C3" s="32" t="s">
        <v>3</v>
      </c>
      <c r="D3" s="32"/>
      <c r="E3" s="32"/>
      <c r="F3" s="32" t="s">
        <v>4</v>
      </c>
      <c r="G3" s="32"/>
      <c r="H3" s="33"/>
      <c r="I3" s="34" t="s">
        <v>5</v>
      </c>
      <c r="J3" s="5"/>
    </row>
    <row r="4" spans="1:11" ht="16.95" customHeight="1">
      <c r="A4" s="30"/>
      <c r="B4" s="31"/>
      <c r="C4" s="6" t="s">
        <v>6</v>
      </c>
      <c r="D4" s="6" t="s">
        <v>7</v>
      </c>
      <c r="E4" s="6" t="s">
        <v>8</v>
      </c>
      <c r="F4" s="6" t="s">
        <v>6</v>
      </c>
      <c r="G4" s="6" t="s">
        <v>9</v>
      </c>
      <c r="H4" s="7" t="s">
        <v>10</v>
      </c>
      <c r="I4" s="34"/>
      <c r="J4" s="5"/>
    </row>
    <row r="5" spans="1:11" ht="26.25" customHeight="1">
      <c r="A5" s="8">
        <v>113</v>
      </c>
      <c r="B5" s="8">
        <v>412</v>
      </c>
      <c r="C5" s="9">
        <f t="shared" ref="C5:C7" si="0">SUM(D5:E5)</f>
        <v>36110</v>
      </c>
      <c r="D5" s="10">
        <v>34353</v>
      </c>
      <c r="E5" s="10">
        <v>1757</v>
      </c>
      <c r="F5" s="9">
        <v>6031</v>
      </c>
      <c r="G5" s="11" t="s">
        <v>11</v>
      </c>
      <c r="H5" s="9">
        <v>6031</v>
      </c>
      <c r="I5" s="12">
        <f t="shared" ref="I5" si="1">C5+F5</f>
        <v>42141</v>
      </c>
      <c r="J5" s="5"/>
    </row>
    <row r="6" spans="1:11" ht="26.25" customHeight="1">
      <c r="A6" s="13">
        <v>112</v>
      </c>
      <c r="B6" s="13">
        <v>415</v>
      </c>
      <c r="C6" s="14">
        <f t="shared" si="0"/>
        <v>36821</v>
      </c>
      <c r="D6" s="35">
        <v>35190</v>
      </c>
      <c r="E6" s="15">
        <v>1631</v>
      </c>
      <c r="F6" s="14">
        <v>5436</v>
      </c>
      <c r="G6" s="11" t="s">
        <v>11</v>
      </c>
      <c r="H6" s="16">
        <v>5436</v>
      </c>
      <c r="I6" s="17">
        <f t="shared" ref="I6:I27" si="2">C6+F6</f>
        <v>42257</v>
      </c>
      <c r="J6" s="5"/>
    </row>
    <row r="7" spans="1:11" ht="26.25" customHeight="1">
      <c r="A7" s="13">
        <v>111</v>
      </c>
      <c r="B7" s="13">
        <v>386</v>
      </c>
      <c r="C7" s="14">
        <f t="shared" si="0"/>
        <v>25349</v>
      </c>
      <c r="D7" s="15">
        <v>24046</v>
      </c>
      <c r="E7" s="15">
        <v>1303</v>
      </c>
      <c r="F7" s="14">
        <v>3737</v>
      </c>
      <c r="G7" s="11" t="s">
        <v>11</v>
      </c>
      <c r="H7" s="16">
        <v>3737</v>
      </c>
      <c r="I7" s="17">
        <f t="shared" si="2"/>
        <v>29086</v>
      </c>
      <c r="J7" s="18"/>
    </row>
    <row r="8" spans="1:11" ht="26.25" customHeight="1">
      <c r="A8" s="13">
        <v>110</v>
      </c>
      <c r="B8" s="13">
        <v>479</v>
      </c>
      <c r="C8" s="14">
        <f t="shared" ref="C8:C27" si="3">SUM(D8:E8)</f>
        <v>32219</v>
      </c>
      <c r="D8" s="15">
        <v>29536</v>
      </c>
      <c r="E8" s="15">
        <v>2683</v>
      </c>
      <c r="F8" s="14">
        <f t="shared" ref="F8:F27" si="4">SUM(G8:H8)</f>
        <v>8699</v>
      </c>
      <c r="G8" s="11" t="s">
        <v>11</v>
      </c>
      <c r="H8" s="16">
        <v>8699</v>
      </c>
      <c r="I8" s="17">
        <f t="shared" si="2"/>
        <v>40918</v>
      </c>
      <c r="J8" s="18"/>
    </row>
    <row r="9" spans="1:11" ht="26.25" customHeight="1">
      <c r="A9" s="13">
        <v>109</v>
      </c>
      <c r="B9" s="13">
        <v>467</v>
      </c>
      <c r="C9" s="14">
        <f t="shared" si="3"/>
        <v>34678</v>
      </c>
      <c r="D9" s="15">
        <v>31901</v>
      </c>
      <c r="E9" s="15">
        <v>2777</v>
      </c>
      <c r="F9" s="14">
        <f t="shared" si="4"/>
        <v>9076</v>
      </c>
      <c r="G9" s="11" t="s">
        <v>11</v>
      </c>
      <c r="H9" s="16">
        <v>9076</v>
      </c>
      <c r="I9" s="17">
        <f t="shared" si="2"/>
        <v>43754</v>
      </c>
      <c r="J9" s="5"/>
    </row>
    <row r="10" spans="1:11" ht="26.25" customHeight="1">
      <c r="A10" s="13">
        <v>108</v>
      </c>
      <c r="B10" s="13">
        <v>492</v>
      </c>
      <c r="C10" s="14">
        <f t="shared" si="3"/>
        <v>40823</v>
      </c>
      <c r="D10" s="15">
        <v>38252</v>
      </c>
      <c r="E10" s="15">
        <v>2571</v>
      </c>
      <c r="F10" s="14">
        <f t="shared" si="4"/>
        <v>8296</v>
      </c>
      <c r="G10" s="11" t="s">
        <v>11</v>
      </c>
      <c r="H10" s="16">
        <v>8296</v>
      </c>
      <c r="I10" s="17">
        <f t="shared" si="2"/>
        <v>49119</v>
      </c>
      <c r="J10" s="5"/>
    </row>
    <row r="11" spans="1:11" ht="26.25" customHeight="1">
      <c r="A11" s="13">
        <v>107</v>
      </c>
      <c r="B11" s="13">
        <v>481</v>
      </c>
      <c r="C11" s="14">
        <f t="shared" si="3"/>
        <v>43916</v>
      </c>
      <c r="D11" s="15">
        <v>41860</v>
      </c>
      <c r="E11" s="15">
        <v>2056</v>
      </c>
      <c r="F11" s="14">
        <f t="shared" si="4"/>
        <v>6826</v>
      </c>
      <c r="G11" s="11" t="s">
        <v>11</v>
      </c>
      <c r="H11" s="16">
        <v>6826</v>
      </c>
      <c r="I11" s="17">
        <f t="shared" si="2"/>
        <v>50742</v>
      </c>
      <c r="J11" s="18"/>
    </row>
    <row r="12" spans="1:11" s="20" customFormat="1" ht="26.25" customHeight="1">
      <c r="A12" s="13">
        <v>106</v>
      </c>
      <c r="B12" s="13">
        <v>492</v>
      </c>
      <c r="C12" s="14">
        <f t="shared" si="3"/>
        <v>41113</v>
      </c>
      <c r="D12" s="15">
        <v>38983</v>
      </c>
      <c r="E12" s="15">
        <v>2130</v>
      </c>
      <c r="F12" s="14">
        <f t="shared" si="4"/>
        <v>6221</v>
      </c>
      <c r="G12" s="11" t="s">
        <v>11</v>
      </c>
      <c r="H12" s="16">
        <v>6221</v>
      </c>
      <c r="I12" s="17">
        <f t="shared" si="2"/>
        <v>47334</v>
      </c>
      <c r="J12" s="19"/>
    </row>
    <row r="13" spans="1:11" ht="26.25" customHeight="1">
      <c r="A13" s="13">
        <v>105</v>
      </c>
      <c r="B13" s="13">
        <v>497</v>
      </c>
      <c r="C13" s="14">
        <f t="shared" si="3"/>
        <v>44875</v>
      </c>
      <c r="D13" s="15">
        <v>42461</v>
      </c>
      <c r="E13" s="15">
        <v>2414</v>
      </c>
      <c r="F13" s="14">
        <f t="shared" si="4"/>
        <v>5996</v>
      </c>
      <c r="G13" s="11" t="s">
        <v>11</v>
      </c>
      <c r="H13" s="16">
        <v>5996</v>
      </c>
      <c r="I13" s="17">
        <f t="shared" si="2"/>
        <v>50871</v>
      </c>
      <c r="J13" s="21"/>
    </row>
    <row r="14" spans="1:11" ht="26.25" customHeight="1">
      <c r="A14" s="13">
        <v>104</v>
      </c>
      <c r="B14" s="13">
        <v>510</v>
      </c>
      <c r="C14" s="14">
        <f t="shared" si="3"/>
        <v>51709</v>
      </c>
      <c r="D14" s="15">
        <v>48933</v>
      </c>
      <c r="E14" s="15">
        <v>2776</v>
      </c>
      <c r="F14" s="14">
        <f t="shared" si="4"/>
        <v>5528</v>
      </c>
      <c r="G14" s="11" t="s">
        <v>12</v>
      </c>
      <c r="H14" s="16">
        <v>5528</v>
      </c>
      <c r="I14" s="17">
        <f t="shared" si="2"/>
        <v>57237</v>
      </c>
      <c r="J14" s="21"/>
    </row>
    <row r="15" spans="1:11" ht="26.25" customHeight="1">
      <c r="A15" s="13">
        <v>103</v>
      </c>
      <c r="B15" s="13">
        <v>530</v>
      </c>
      <c r="C15" s="14">
        <f t="shared" si="3"/>
        <v>56667</v>
      </c>
      <c r="D15" s="15">
        <v>53565</v>
      </c>
      <c r="E15" s="15">
        <v>3102</v>
      </c>
      <c r="F15" s="14">
        <f t="shared" si="4"/>
        <v>5442</v>
      </c>
      <c r="G15" s="11" t="s">
        <v>12</v>
      </c>
      <c r="H15" s="16">
        <v>5442</v>
      </c>
      <c r="I15" s="17">
        <f t="shared" si="2"/>
        <v>62109</v>
      </c>
      <c r="J15" s="21"/>
    </row>
    <row r="16" spans="1:11" ht="26.25" customHeight="1">
      <c r="A16" s="13">
        <v>102</v>
      </c>
      <c r="B16" s="13">
        <v>527</v>
      </c>
      <c r="C16" s="14">
        <f t="shared" si="3"/>
        <v>60086</v>
      </c>
      <c r="D16" s="15">
        <v>56432</v>
      </c>
      <c r="E16" s="15">
        <v>3654</v>
      </c>
      <c r="F16" s="14">
        <f t="shared" si="4"/>
        <v>5982</v>
      </c>
      <c r="G16" s="11" t="s">
        <v>12</v>
      </c>
      <c r="H16" s="16">
        <v>5982</v>
      </c>
      <c r="I16" s="17">
        <f t="shared" si="2"/>
        <v>66068</v>
      </c>
      <c r="J16" s="21"/>
    </row>
    <row r="17" spans="1:10" ht="26.25" customHeight="1">
      <c r="A17" s="13">
        <v>101</v>
      </c>
      <c r="B17" s="13">
        <v>535</v>
      </c>
      <c r="C17" s="14">
        <f t="shared" si="3"/>
        <v>68388</v>
      </c>
      <c r="D17" s="15">
        <v>63496</v>
      </c>
      <c r="E17" s="15">
        <v>4892</v>
      </c>
      <c r="F17" s="14">
        <f t="shared" si="4"/>
        <v>7546</v>
      </c>
      <c r="G17" s="15">
        <v>1255</v>
      </c>
      <c r="H17" s="16">
        <v>6291</v>
      </c>
      <c r="I17" s="17">
        <f t="shared" si="2"/>
        <v>75934</v>
      </c>
      <c r="J17" s="21"/>
    </row>
    <row r="18" spans="1:10" ht="26.25" customHeight="1">
      <c r="A18" s="13">
        <v>100</v>
      </c>
      <c r="B18" s="13">
        <v>525</v>
      </c>
      <c r="C18" s="14">
        <f t="shared" si="3"/>
        <v>74298</v>
      </c>
      <c r="D18" s="15">
        <v>69605</v>
      </c>
      <c r="E18" s="15">
        <v>4693</v>
      </c>
      <c r="F18" s="14">
        <f t="shared" si="4"/>
        <v>7973</v>
      </c>
      <c r="G18" s="15">
        <v>1704</v>
      </c>
      <c r="H18" s="16">
        <v>6269</v>
      </c>
      <c r="I18" s="17">
        <f t="shared" si="2"/>
        <v>82271</v>
      </c>
      <c r="J18" s="21"/>
    </row>
    <row r="19" spans="1:10" ht="26.25" customHeight="1">
      <c r="A19" s="13">
        <v>99</v>
      </c>
      <c r="B19" s="13">
        <v>539</v>
      </c>
      <c r="C19" s="14">
        <f t="shared" si="3"/>
        <v>76702</v>
      </c>
      <c r="D19" s="15">
        <v>72585</v>
      </c>
      <c r="E19" s="15">
        <v>4117</v>
      </c>
      <c r="F19" s="14">
        <f t="shared" si="4"/>
        <v>7305</v>
      </c>
      <c r="G19" s="15">
        <v>1921</v>
      </c>
      <c r="H19" s="16">
        <v>5384</v>
      </c>
      <c r="I19" s="17">
        <f t="shared" si="2"/>
        <v>84007</v>
      </c>
      <c r="J19" s="21"/>
    </row>
    <row r="20" spans="1:10" ht="26.25" customHeight="1">
      <c r="A20" s="13">
        <v>98</v>
      </c>
      <c r="B20" s="13">
        <v>531</v>
      </c>
      <c r="C20" s="14">
        <f t="shared" si="3"/>
        <v>80293</v>
      </c>
      <c r="D20" s="15">
        <v>76431</v>
      </c>
      <c r="E20" s="15">
        <v>3862</v>
      </c>
      <c r="F20" s="14">
        <f t="shared" si="4"/>
        <v>7065</v>
      </c>
      <c r="G20" s="15">
        <v>2053</v>
      </c>
      <c r="H20" s="16">
        <v>5012</v>
      </c>
      <c r="I20" s="17">
        <f t="shared" si="2"/>
        <v>87358</v>
      </c>
      <c r="J20" s="21"/>
    </row>
    <row r="21" spans="1:10" ht="26.25" customHeight="1">
      <c r="A21" s="13">
        <v>97</v>
      </c>
      <c r="B21" s="13">
        <v>532</v>
      </c>
      <c r="C21" s="14">
        <f t="shared" si="3"/>
        <v>84876</v>
      </c>
      <c r="D21" s="15">
        <v>79481</v>
      </c>
      <c r="E21" s="15">
        <v>5395</v>
      </c>
      <c r="F21" s="14">
        <f t="shared" si="4"/>
        <v>8805</v>
      </c>
      <c r="G21" s="15">
        <v>2510</v>
      </c>
      <c r="H21" s="16">
        <v>6295</v>
      </c>
      <c r="I21" s="17">
        <f t="shared" si="2"/>
        <v>93681</v>
      </c>
      <c r="J21" s="21"/>
    </row>
    <row r="22" spans="1:10" ht="26.25" customHeight="1">
      <c r="A22" s="13">
        <v>96</v>
      </c>
      <c r="B22" s="13">
        <v>526</v>
      </c>
      <c r="C22" s="14">
        <f t="shared" si="3"/>
        <v>90242</v>
      </c>
      <c r="D22" s="15">
        <v>82358</v>
      </c>
      <c r="E22" s="15">
        <v>7884</v>
      </c>
      <c r="F22" s="14">
        <f t="shared" si="4"/>
        <v>9875</v>
      </c>
      <c r="G22" s="15">
        <v>2981</v>
      </c>
      <c r="H22" s="16">
        <v>6894</v>
      </c>
      <c r="I22" s="17">
        <f t="shared" si="2"/>
        <v>100117</v>
      </c>
      <c r="J22" s="21"/>
    </row>
    <row r="23" spans="1:10" ht="26.25" customHeight="1">
      <c r="A23" s="13">
        <v>95</v>
      </c>
      <c r="B23" s="13">
        <v>518</v>
      </c>
      <c r="C23" s="14">
        <f t="shared" si="3"/>
        <v>98427</v>
      </c>
      <c r="D23" s="22">
        <v>88061</v>
      </c>
      <c r="E23" s="22">
        <v>10366</v>
      </c>
      <c r="F23" s="23">
        <f t="shared" si="4"/>
        <v>11462</v>
      </c>
      <c r="G23" s="22">
        <v>3750</v>
      </c>
      <c r="H23" s="24">
        <v>7712</v>
      </c>
      <c r="I23" s="17">
        <f t="shared" si="2"/>
        <v>109889</v>
      </c>
      <c r="J23" s="21"/>
    </row>
    <row r="24" spans="1:10" ht="26.25" customHeight="1">
      <c r="A24" s="13">
        <v>94</v>
      </c>
      <c r="B24" s="13">
        <v>530</v>
      </c>
      <c r="C24" s="14">
        <f t="shared" si="3"/>
        <v>104140</v>
      </c>
      <c r="D24" s="22">
        <v>89765</v>
      </c>
      <c r="E24" s="22">
        <v>14375</v>
      </c>
      <c r="F24" s="23">
        <f t="shared" si="4"/>
        <v>12488</v>
      </c>
      <c r="G24" s="22">
        <v>4327</v>
      </c>
      <c r="H24" s="24">
        <v>8161</v>
      </c>
      <c r="I24" s="17">
        <f t="shared" si="2"/>
        <v>116628</v>
      </c>
      <c r="J24" s="21"/>
    </row>
    <row r="25" spans="1:10" ht="26.25" customHeight="1">
      <c r="A25" s="13">
        <v>93</v>
      </c>
      <c r="B25" s="13">
        <v>511</v>
      </c>
      <c r="C25" s="14">
        <f t="shared" si="3"/>
        <v>106303</v>
      </c>
      <c r="D25" s="22">
        <v>87853</v>
      </c>
      <c r="E25" s="22">
        <v>18450</v>
      </c>
      <c r="F25" s="23">
        <f t="shared" si="4"/>
        <v>11485</v>
      </c>
      <c r="G25" s="22">
        <v>7231</v>
      </c>
      <c r="H25" s="24">
        <v>4254</v>
      </c>
      <c r="I25" s="17">
        <f t="shared" si="2"/>
        <v>117788</v>
      </c>
      <c r="J25" s="21"/>
    </row>
    <row r="26" spans="1:10" ht="26.25" customHeight="1">
      <c r="A26" s="13">
        <v>92</v>
      </c>
      <c r="B26" s="13">
        <v>501</v>
      </c>
      <c r="C26" s="14">
        <f t="shared" si="3"/>
        <v>113274</v>
      </c>
      <c r="D26" s="22">
        <v>94860</v>
      </c>
      <c r="E26" s="22">
        <v>18414</v>
      </c>
      <c r="F26" s="23">
        <f t="shared" si="4"/>
        <v>12396</v>
      </c>
      <c r="G26" s="22">
        <v>9643</v>
      </c>
      <c r="H26" s="24">
        <v>2753</v>
      </c>
      <c r="I26" s="17">
        <f t="shared" si="2"/>
        <v>125670</v>
      </c>
      <c r="J26" s="21"/>
    </row>
    <row r="27" spans="1:10" ht="18" customHeight="1">
      <c r="A27" s="13">
        <v>91</v>
      </c>
      <c r="B27" s="13">
        <v>465</v>
      </c>
      <c r="C27" s="14">
        <f t="shared" si="3"/>
        <v>105514</v>
      </c>
      <c r="D27" s="22">
        <v>87666</v>
      </c>
      <c r="E27" s="22">
        <v>17848</v>
      </c>
      <c r="F27" s="23">
        <f t="shared" si="4"/>
        <v>7769</v>
      </c>
      <c r="G27" s="22">
        <v>7769</v>
      </c>
      <c r="H27" s="25" t="s">
        <v>12</v>
      </c>
      <c r="I27" s="17">
        <f t="shared" si="2"/>
        <v>113283</v>
      </c>
      <c r="J27" s="28"/>
    </row>
    <row r="28" spans="1:10" s="26" customFormat="1" ht="16.95" customHeight="1">
      <c r="A28" s="26" t="s">
        <v>13</v>
      </c>
      <c r="B28" s="27"/>
      <c r="C28" s="27"/>
      <c r="D28" s="27"/>
      <c r="E28" s="27"/>
      <c r="F28" s="27"/>
      <c r="G28" s="27"/>
      <c r="H28" s="27"/>
      <c r="I28" s="27"/>
    </row>
    <row r="29" spans="1:10">
      <c r="A29" s="26" t="s">
        <v>14</v>
      </c>
      <c r="B29" s="26"/>
      <c r="C29" s="26"/>
      <c r="D29" s="26"/>
      <c r="E29" s="26"/>
      <c r="F29" s="26"/>
      <c r="G29" s="26"/>
      <c r="H29" s="26"/>
      <c r="I29" s="26"/>
    </row>
  </sheetData>
  <mergeCells count="6">
    <mergeCell ref="A1:I1"/>
    <mergeCell ref="A3:A4"/>
    <mergeCell ref="B3:B4"/>
    <mergeCell ref="C3:E3"/>
    <mergeCell ref="F3:H3"/>
    <mergeCell ref="I3:I4"/>
  </mergeCells>
  <phoneticPr fontId="3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portrait" r:id="rId1"/>
  <headerFooter alignWithMargins="0">
    <oddFooter>&amp;R製表：大學入學考試中心考試服務處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黃智鋒</cp:lastModifiedBy>
  <dcterms:created xsi:type="dcterms:W3CDTF">2023-07-04T04:33:32Z</dcterms:created>
  <dcterms:modified xsi:type="dcterms:W3CDTF">2025-05-14T05:23:57Z</dcterms:modified>
</cp:coreProperties>
</file>