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75" windowWidth="8505" windowHeight="45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<sst xmlns="http://schemas.openxmlformats.org/spreadsheetml/2006/main" count="39" uniqueCount="37">
  <si>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r>
      <rPr>
        <b/>
        <sz val="12"/>
        <rFont val="標楷體"/>
        <family val="4"/>
      </rPr>
      <t>（一）報名人數統計總表</t>
    </r>
  </si>
  <si>
    <r>
      <rPr>
        <sz val="10"/>
        <rFont val="標楷體"/>
        <family val="4"/>
      </rPr>
      <t>項別</t>
    </r>
  </si>
  <si>
    <r>
      <rPr>
        <sz val="10"/>
        <rFont val="標楷體"/>
        <family val="4"/>
      </rPr>
      <t>人數</t>
    </r>
  </si>
  <si>
    <r>
      <rPr>
        <sz val="10"/>
        <rFont val="標楷體"/>
        <family val="4"/>
      </rPr>
      <t>出生別</t>
    </r>
  </si>
  <si>
    <r>
      <t>75</t>
    </r>
    <r>
      <rPr>
        <sz val="10"/>
        <rFont val="標楷體"/>
        <family val="4"/>
      </rPr>
      <t>前</t>
    </r>
  </si>
  <si>
    <r>
      <rPr>
        <sz val="10"/>
        <rFont val="標楷體"/>
        <family val="4"/>
      </rPr>
      <t>性別</t>
    </r>
  </si>
  <si>
    <r>
      <rPr>
        <sz val="10"/>
        <rFont val="標楷體"/>
        <family val="4"/>
      </rPr>
      <t>男</t>
    </r>
  </si>
  <si>
    <r>
      <rPr>
        <sz val="10"/>
        <rFont val="標楷體"/>
        <family val="4"/>
      </rPr>
      <t>女</t>
    </r>
  </si>
  <si>
    <r>
      <rPr>
        <sz val="10"/>
        <rFont val="標楷體"/>
        <family val="4"/>
      </rPr>
      <t>學校類別</t>
    </r>
  </si>
  <si>
    <r>
      <rPr>
        <sz val="10"/>
        <rFont val="標楷體"/>
        <family val="4"/>
      </rPr>
      <t>公立普通高中</t>
    </r>
  </si>
  <si>
    <r>
      <rPr>
        <sz val="10"/>
        <rFont val="標楷體"/>
        <family val="4"/>
      </rPr>
      <t>私立普通高中</t>
    </r>
  </si>
  <si>
    <r>
      <rPr>
        <sz val="10"/>
        <rFont val="標楷體"/>
        <family val="4"/>
      </rPr>
      <t>公立職業學校</t>
    </r>
  </si>
  <si>
    <r>
      <rPr>
        <sz val="10"/>
        <rFont val="標楷體"/>
        <family val="4"/>
      </rPr>
      <t>私立職業學校</t>
    </r>
  </si>
  <si>
    <r>
      <rPr>
        <sz val="10"/>
        <rFont val="標楷體"/>
        <family val="4"/>
      </rPr>
      <t>其它</t>
    </r>
  </si>
  <si>
    <r>
      <rPr>
        <sz val="10"/>
        <rFont val="標楷體"/>
        <family val="4"/>
      </rPr>
      <t>屆別</t>
    </r>
  </si>
  <si>
    <r>
      <rPr>
        <sz val="10"/>
        <rFont val="標楷體"/>
        <family val="4"/>
      </rPr>
      <t>應屆</t>
    </r>
  </si>
  <si>
    <r>
      <rPr>
        <sz val="10"/>
        <rFont val="標楷體"/>
        <family val="4"/>
      </rPr>
      <t>非應屆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</si>
  <si>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</si>
  <si>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百分比</t>
    </r>
  </si>
  <si>
    <r>
      <rPr>
        <sz val="10"/>
        <rFont val="標楷體"/>
        <family val="4"/>
      </rPr>
      <t>項別</t>
    </r>
  </si>
  <si>
    <r>
      <rPr>
        <sz val="10"/>
        <rFont val="標楷體"/>
        <family val="4"/>
      </rPr>
      <t>人數</t>
    </r>
  </si>
  <si>
    <r>
      <rPr>
        <sz val="10"/>
        <rFont val="標楷體"/>
        <family val="4"/>
      </rPr>
      <t>出生別</t>
    </r>
  </si>
  <si>
    <r>
      <t>93</t>
    </r>
    <r>
      <rPr>
        <sz val="10"/>
        <rFont val="標楷體"/>
        <family val="4"/>
      </rPr>
      <t>後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</si>
  <si>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</si>
  <si>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百分比</t>
    </r>
  </si>
  <si>
    <r>
      <rPr>
        <sz val="10"/>
        <rFont val="標楷體"/>
        <family val="4"/>
      </rPr>
      <t>性別</t>
    </r>
  </si>
  <si>
    <r>
      <rPr>
        <sz val="10"/>
        <rFont val="標楷體"/>
        <family val="4"/>
      </rPr>
      <t>男</t>
    </r>
  </si>
  <si>
    <r>
      <rPr>
        <sz val="10"/>
        <rFont val="標楷體"/>
        <family val="4"/>
      </rPr>
      <t>女</t>
    </r>
  </si>
  <si>
    <r>
      <rPr>
        <sz val="10"/>
        <rFont val="標楷體"/>
        <family val="4"/>
      </rPr>
      <t>學校類別</t>
    </r>
  </si>
  <si>
    <r>
      <rPr>
        <sz val="10"/>
        <rFont val="標楷體"/>
        <family val="4"/>
      </rPr>
      <t>公立普通高中</t>
    </r>
  </si>
  <si>
    <r>
      <rPr>
        <sz val="10"/>
        <rFont val="標楷體"/>
        <family val="4"/>
      </rPr>
      <t>公立職業學校</t>
    </r>
  </si>
  <si>
    <r>
      <rPr>
        <sz val="10"/>
        <rFont val="標楷體"/>
        <family val="4"/>
      </rPr>
      <t>私立職業學校</t>
    </r>
  </si>
  <si>
    <r>
      <rPr>
        <sz val="10"/>
        <rFont val="標楷體"/>
        <family val="4"/>
      </rPr>
      <t>其它</t>
    </r>
  </si>
  <si>
    <r>
      <rPr>
        <sz val="10"/>
        <rFont val="標楷體"/>
        <family val="4"/>
      </rPr>
      <t>屆別</t>
    </r>
  </si>
  <si>
    <r>
      <rPr>
        <sz val="10"/>
        <rFont val="標楷體"/>
        <family val="4"/>
      </rPr>
      <t>非應屆</t>
    </r>
  </si>
  <si>
    <r>
      <rPr>
        <sz val="10"/>
        <rFont val="標楷體"/>
        <family val="4"/>
      </rPr>
      <t>合計</t>
    </r>
  </si>
  <si>
    <r>
      <rPr>
        <sz val="10"/>
        <rFont val="標楷體"/>
        <family val="4"/>
      </rPr>
      <t>百分比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</si>
</sst>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_);[Red]\(#,##0\)"/>
    <numFmt numFmtId="179" formatCode="#,##0.00_);[Red]\(#,##0.00\)"/>
    <numFmt numFmtId="180" formatCode="#,##0.0_ "/>
    <numFmt numFmtId="181" formatCode="#,##0.00_ 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justify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76" fontId="3" fillId="0" borderId="10" xfId="33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179" fontId="3" fillId="0" borderId="10" xfId="33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6" fontId="3" fillId="0" borderId="11" xfId="33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4" xfId="33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9" fontId="3" fillId="0" borderId="16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24" fillId="0" borderId="19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justify"/>
    </xf>
    <xf numFmtId="0" fontId="3" fillId="33" borderId="11" xfId="0" applyFont="1" applyFill="1" applyBorder="1" applyAlignment="1">
      <alignment/>
    </xf>
    <xf numFmtId="0" fontId="3" fillId="33" borderId="16" xfId="0" applyFont="1" applyFill="1" applyBorder="1" applyAlignment="1">
      <alignment horizontal="right" vertical="top"/>
    </xf>
    <xf numFmtId="0" fontId="3" fillId="0" borderId="20" xfId="0" applyFont="1" applyBorder="1" applyAlignment="1">
      <alignment horizontal="center" vertical="distributed"/>
    </xf>
    <xf numFmtId="2" fontId="4" fillId="0" borderId="0" xfId="0" applyNumberFormat="1" applyFont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千分位 2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3</xdr:col>
      <xdr:colOff>9525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609600"/>
          <a:ext cx="952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0</xdr:rowOff>
    </xdr:from>
    <xdr:to>
      <xdr:col>3</xdr:col>
      <xdr:colOff>9525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295275" y="4152900"/>
          <a:ext cx="9525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:N1"/>
    </sheetView>
  </sheetViews>
  <sheetFormatPr defaultColWidth="9.00390625" defaultRowHeight="16.5"/>
  <cols>
    <col min="1" max="1" width="3.75390625" style="2" customWidth="1"/>
    <col min="2" max="2" width="5.75390625" style="2" customWidth="1"/>
    <col min="3" max="3" width="6.75390625" style="2" customWidth="1"/>
    <col min="4" max="14" width="7.00390625" style="2" customWidth="1"/>
    <col min="15" max="16384" width="9.00390625" style="2" customWidth="1"/>
  </cols>
  <sheetData>
    <row r="1" spans="1:14" s="1" customFormat="1" ht="48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36" customHeight="1">
      <c r="A2" s="22" t="s">
        <v>1</v>
      </c>
      <c r="B2" s="23" t="s">
        <v>2</v>
      </c>
      <c r="C2" s="24" t="s">
        <v>3</v>
      </c>
      <c r="D2" s="5" t="s">
        <v>4</v>
      </c>
      <c r="E2" s="5">
        <v>76</v>
      </c>
      <c r="F2" s="5">
        <v>77</v>
      </c>
      <c r="G2" s="5">
        <v>78</v>
      </c>
      <c r="H2" s="5">
        <v>79</v>
      </c>
      <c r="I2" s="5">
        <v>80</v>
      </c>
      <c r="J2" s="5">
        <v>81</v>
      </c>
      <c r="K2" s="5">
        <v>82</v>
      </c>
      <c r="L2" s="5">
        <v>83</v>
      </c>
      <c r="M2" s="5">
        <v>84</v>
      </c>
      <c r="N2" s="5">
        <v>85</v>
      </c>
    </row>
    <row r="3" spans="1:14" s="4" customFormat="1" ht="19.5" customHeight="1">
      <c r="A3" s="18" t="s">
        <v>5</v>
      </c>
      <c r="B3" s="17" t="s">
        <v>6</v>
      </c>
      <c r="C3" s="17"/>
      <c r="D3" s="7">
        <v>214</v>
      </c>
      <c r="E3" s="7">
        <v>31</v>
      </c>
      <c r="F3" s="7">
        <v>39</v>
      </c>
      <c r="G3" s="7">
        <v>37</v>
      </c>
      <c r="H3" s="7">
        <v>58</v>
      </c>
      <c r="I3" s="7">
        <v>69</v>
      </c>
      <c r="J3" s="7">
        <v>109</v>
      </c>
      <c r="K3" s="7">
        <v>116</v>
      </c>
      <c r="L3" s="7">
        <v>143</v>
      </c>
      <c r="M3" s="7">
        <v>193</v>
      </c>
      <c r="N3" s="7">
        <v>238</v>
      </c>
    </row>
    <row r="4" spans="1:14" s="4" customFormat="1" ht="19.5" customHeight="1">
      <c r="A4" s="18"/>
      <c r="B4" s="17" t="s">
        <v>7</v>
      </c>
      <c r="C4" s="17"/>
      <c r="D4" s="7">
        <v>95</v>
      </c>
      <c r="E4" s="7">
        <v>13</v>
      </c>
      <c r="F4" s="7">
        <v>18</v>
      </c>
      <c r="G4" s="7">
        <v>10</v>
      </c>
      <c r="H4" s="7">
        <v>28</v>
      </c>
      <c r="I4" s="7">
        <v>25</v>
      </c>
      <c r="J4" s="7">
        <v>32</v>
      </c>
      <c r="K4" s="7">
        <v>58</v>
      </c>
      <c r="L4" s="7">
        <v>63</v>
      </c>
      <c r="M4" s="7">
        <v>91</v>
      </c>
      <c r="N4" s="7">
        <v>121</v>
      </c>
    </row>
    <row r="5" spans="1:14" s="4" customFormat="1" ht="19.5" customHeight="1">
      <c r="A5" s="25" t="s">
        <v>8</v>
      </c>
      <c r="B5" s="17" t="s">
        <v>9</v>
      </c>
      <c r="C5" s="17"/>
      <c r="D5" s="7">
        <v>201</v>
      </c>
      <c r="E5" s="7">
        <v>34</v>
      </c>
      <c r="F5" s="7">
        <v>41</v>
      </c>
      <c r="G5" s="7">
        <v>28</v>
      </c>
      <c r="H5" s="7">
        <v>52</v>
      </c>
      <c r="I5" s="7">
        <v>71</v>
      </c>
      <c r="J5" s="7">
        <v>104</v>
      </c>
      <c r="K5" s="7">
        <v>125</v>
      </c>
      <c r="L5" s="7">
        <v>156</v>
      </c>
      <c r="M5" s="7">
        <v>188</v>
      </c>
      <c r="N5" s="7">
        <v>257</v>
      </c>
    </row>
    <row r="6" spans="1:14" s="4" customFormat="1" ht="19.5" customHeight="1">
      <c r="A6" s="19"/>
      <c r="B6" s="17" t="s">
        <v>10</v>
      </c>
      <c r="C6" s="17"/>
      <c r="D6" s="7">
        <v>55</v>
      </c>
      <c r="E6" s="7">
        <v>5</v>
      </c>
      <c r="F6" s="7">
        <v>10</v>
      </c>
      <c r="G6" s="7">
        <v>10</v>
      </c>
      <c r="H6" s="7">
        <v>22</v>
      </c>
      <c r="I6" s="7">
        <v>15</v>
      </c>
      <c r="J6" s="7">
        <v>25</v>
      </c>
      <c r="K6" s="7">
        <v>31</v>
      </c>
      <c r="L6" s="7">
        <v>33</v>
      </c>
      <c r="M6" s="7">
        <v>66</v>
      </c>
      <c r="N6" s="7">
        <v>60</v>
      </c>
    </row>
    <row r="7" spans="1:14" s="4" customFormat="1" ht="19.5" customHeight="1">
      <c r="A7" s="19"/>
      <c r="B7" s="17" t="s">
        <v>11</v>
      </c>
      <c r="C7" s="17"/>
      <c r="D7" s="7">
        <v>7</v>
      </c>
      <c r="E7" s="7">
        <v>1</v>
      </c>
      <c r="F7" s="7">
        <v>3</v>
      </c>
      <c r="G7" s="7">
        <v>3</v>
      </c>
      <c r="H7" s="7">
        <v>4</v>
      </c>
      <c r="I7" s="7">
        <v>3</v>
      </c>
      <c r="J7" s="7">
        <v>5</v>
      </c>
      <c r="K7" s="7">
        <v>6</v>
      </c>
      <c r="L7" s="7">
        <v>2</v>
      </c>
      <c r="M7" s="7">
        <v>7</v>
      </c>
      <c r="N7" s="7">
        <v>18</v>
      </c>
    </row>
    <row r="8" spans="1:14" s="4" customFormat="1" ht="19.5" customHeight="1">
      <c r="A8" s="19"/>
      <c r="B8" s="17" t="s">
        <v>12</v>
      </c>
      <c r="C8" s="17"/>
      <c r="D8" s="7">
        <v>5</v>
      </c>
      <c r="E8" s="7">
        <v>1</v>
      </c>
      <c r="F8" s="7">
        <v>0</v>
      </c>
      <c r="G8" s="7">
        <v>2</v>
      </c>
      <c r="H8" s="7">
        <v>1</v>
      </c>
      <c r="I8" s="7">
        <v>4</v>
      </c>
      <c r="J8" s="7">
        <v>2</v>
      </c>
      <c r="K8" s="7">
        <v>3</v>
      </c>
      <c r="L8" s="7">
        <v>4</v>
      </c>
      <c r="M8" s="7">
        <v>5</v>
      </c>
      <c r="N8" s="7">
        <v>6</v>
      </c>
    </row>
    <row r="9" spans="1:14" s="4" customFormat="1" ht="19.5" customHeight="1">
      <c r="A9" s="20"/>
      <c r="B9" s="17" t="s">
        <v>13</v>
      </c>
      <c r="C9" s="17"/>
      <c r="D9" s="7">
        <v>41</v>
      </c>
      <c r="E9" s="7">
        <v>3</v>
      </c>
      <c r="F9" s="7">
        <v>3</v>
      </c>
      <c r="G9" s="7">
        <v>4</v>
      </c>
      <c r="H9" s="7">
        <v>7</v>
      </c>
      <c r="I9" s="7">
        <v>1</v>
      </c>
      <c r="J9" s="7">
        <v>5</v>
      </c>
      <c r="K9" s="7">
        <v>9</v>
      </c>
      <c r="L9" s="7">
        <v>11</v>
      </c>
      <c r="M9" s="7">
        <v>18</v>
      </c>
      <c r="N9" s="7">
        <v>18</v>
      </c>
    </row>
    <row r="10" spans="1:14" s="4" customFormat="1" ht="19.5" customHeight="1">
      <c r="A10" s="25" t="s">
        <v>14</v>
      </c>
      <c r="B10" s="17" t="s">
        <v>15</v>
      </c>
      <c r="C10" s="17"/>
      <c r="D10" s="7">
        <v>30</v>
      </c>
      <c r="E10" s="7">
        <v>1</v>
      </c>
      <c r="F10" s="7">
        <v>2</v>
      </c>
      <c r="G10" s="7">
        <v>1</v>
      </c>
      <c r="H10" s="7">
        <v>3</v>
      </c>
      <c r="I10" s="7">
        <v>0</v>
      </c>
      <c r="J10" s="7">
        <v>4</v>
      </c>
      <c r="K10" s="7">
        <v>4</v>
      </c>
      <c r="L10" s="7">
        <v>0</v>
      </c>
      <c r="M10" s="7">
        <v>9</v>
      </c>
      <c r="N10" s="7">
        <v>9</v>
      </c>
    </row>
    <row r="11" spans="1:14" s="4" customFormat="1" ht="19.5" customHeight="1">
      <c r="A11" s="20"/>
      <c r="B11" s="17" t="s">
        <v>16</v>
      </c>
      <c r="C11" s="17"/>
      <c r="D11" s="7">
        <v>279</v>
      </c>
      <c r="E11" s="7">
        <v>43</v>
      </c>
      <c r="F11" s="7">
        <v>55</v>
      </c>
      <c r="G11" s="7">
        <v>46</v>
      </c>
      <c r="H11" s="7">
        <v>83</v>
      </c>
      <c r="I11" s="7">
        <v>94</v>
      </c>
      <c r="J11" s="7">
        <v>137</v>
      </c>
      <c r="K11" s="7">
        <v>170</v>
      </c>
      <c r="L11" s="7">
        <v>206</v>
      </c>
      <c r="M11" s="7">
        <v>275</v>
      </c>
      <c r="N11" s="7">
        <v>350</v>
      </c>
    </row>
    <row r="12" spans="1:14" s="4" customFormat="1" ht="19.5" customHeight="1">
      <c r="A12" s="17" t="s">
        <v>17</v>
      </c>
      <c r="B12" s="17"/>
      <c r="C12" s="17"/>
      <c r="D12" s="7">
        <v>309</v>
      </c>
      <c r="E12" s="7">
        <v>44</v>
      </c>
      <c r="F12" s="7">
        <v>57</v>
      </c>
      <c r="G12" s="7">
        <v>47</v>
      </c>
      <c r="H12" s="7">
        <v>86</v>
      </c>
      <c r="I12" s="7">
        <v>94</v>
      </c>
      <c r="J12" s="7">
        <v>141</v>
      </c>
      <c r="K12" s="7">
        <v>174</v>
      </c>
      <c r="L12" s="7">
        <v>206</v>
      </c>
      <c r="M12" s="7">
        <v>284</v>
      </c>
      <c r="N12" s="7">
        <v>359</v>
      </c>
    </row>
    <row r="13" spans="1:14" s="4" customFormat="1" ht="19.5" customHeight="1">
      <c r="A13" s="17" t="s">
        <v>18</v>
      </c>
      <c r="B13" s="17"/>
      <c r="C13" s="17"/>
      <c r="D13" s="9">
        <v>0.23</v>
      </c>
      <c r="E13" s="9">
        <v>0.03</v>
      </c>
      <c r="F13" s="9">
        <v>0.04</v>
      </c>
      <c r="G13" s="9">
        <v>0.04</v>
      </c>
      <c r="H13" s="9">
        <v>0.06</v>
      </c>
      <c r="I13" s="9">
        <v>0.07</v>
      </c>
      <c r="J13" s="9">
        <v>0.11</v>
      </c>
      <c r="K13" s="9">
        <v>0.13</v>
      </c>
      <c r="L13" s="9">
        <v>0.15</v>
      </c>
      <c r="M13" s="9">
        <v>0.21</v>
      </c>
      <c r="N13" s="9">
        <v>0.27</v>
      </c>
    </row>
    <row r="14" spans="1:14" ht="15.75">
      <c r="A14" s="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ht="12.75">
      <c r="A15" s="3"/>
    </row>
    <row r="16" spans="1:14" ht="36" customHeight="1">
      <c r="A16" s="22" t="s">
        <v>19</v>
      </c>
      <c r="B16" s="23" t="s">
        <v>20</v>
      </c>
      <c r="C16" s="24" t="s">
        <v>21</v>
      </c>
      <c r="D16" s="5">
        <v>86</v>
      </c>
      <c r="E16" s="5">
        <v>87</v>
      </c>
      <c r="F16" s="5">
        <v>88</v>
      </c>
      <c r="G16" s="5">
        <v>89</v>
      </c>
      <c r="H16" s="5">
        <v>90</v>
      </c>
      <c r="I16" s="5">
        <v>91</v>
      </c>
      <c r="J16" s="5">
        <v>92</v>
      </c>
      <c r="K16" s="5" t="s">
        <v>22</v>
      </c>
      <c r="L16" s="5" t="s">
        <v>23</v>
      </c>
      <c r="M16" s="27" t="s">
        <v>24</v>
      </c>
      <c r="N16" s="28"/>
    </row>
    <row r="17" spans="1:14" s="4" customFormat="1" ht="19.5" customHeight="1">
      <c r="A17" s="18" t="s">
        <v>25</v>
      </c>
      <c r="B17" s="17" t="s">
        <v>26</v>
      </c>
      <c r="C17" s="17"/>
      <c r="D17" s="6">
        <v>338</v>
      </c>
      <c r="E17" s="6">
        <v>469</v>
      </c>
      <c r="F17" s="6">
        <v>1256</v>
      </c>
      <c r="G17" s="6">
        <v>4549</v>
      </c>
      <c r="H17" s="6">
        <v>24406</v>
      </c>
      <c r="I17" s="6">
        <v>35300</v>
      </c>
      <c r="J17" s="6">
        <v>16</v>
      </c>
      <c r="K17" s="6">
        <v>1</v>
      </c>
      <c r="L17" s="10">
        <v>67582</v>
      </c>
      <c r="M17" s="15"/>
      <c r="N17" s="16">
        <f aca="true" t="shared" si="0" ref="N17:N26">ROUND(L17/$L$26*100,2)</f>
        <v>50.65</v>
      </c>
    </row>
    <row r="18" spans="1:14" s="4" customFormat="1" ht="19.5" customHeight="1">
      <c r="A18" s="18"/>
      <c r="B18" s="17" t="s">
        <v>27</v>
      </c>
      <c r="C18" s="17"/>
      <c r="D18" s="6">
        <v>201</v>
      </c>
      <c r="E18" s="6">
        <v>327</v>
      </c>
      <c r="F18" s="6">
        <v>828</v>
      </c>
      <c r="G18" s="6">
        <v>3380</v>
      </c>
      <c r="H18" s="6">
        <v>24047</v>
      </c>
      <c r="I18" s="6">
        <v>36499</v>
      </c>
      <c r="J18" s="6">
        <v>20</v>
      </c>
      <c r="K18" s="6">
        <v>0</v>
      </c>
      <c r="L18" s="10">
        <v>65856</v>
      </c>
      <c r="M18" s="15"/>
      <c r="N18" s="16">
        <f t="shared" si="0"/>
        <v>49.35</v>
      </c>
    </row>
    <row r="19" spans="1:14" s="4" customFormat="1" ht="19.5" customHeight="1">
      <c r="A19" s="25" t="s">
        <v>28</v>
      </c>
      <c r="B19" s="17" t="s">
        <v>29</v>
      </c>
      <c r="C19" s="17"/>
      <c r="D19" s="6">
        <v>355</v>
      </c>
      <c r="E19" s="6">
        <v>529</v>
      </c>
      <c r="F19" s="6">
        <v>1380</v>
      </c>
      <c r="G19" s="6">
        <v>5361</v>
      </c>
      <c r="H19" s="6">
        <v>33813</v>
      </c>
      <c r="I19" s="6">
        <v>49738</v>
      </c>
      <c r="J19" s="6">
        <v>21</v>
      </c>
      <c r="K19" s="6">
        <v>1</v>
      </c>
      <c r="L19" s="10">
        <v>92455</v>
      </c>
      <c r="M19" s="15"/>
      <c r="N19" s="16">
        <f t="shared" si="0"/>
        <v>69.29</v>
      </c>
    </row>
    <row r="20" spans="1:14" s="4" customFormat="1" ht="19.5" customHeight="1">
      <c r="A20" s="19"/>
      <c r="B20" s="17" t="s">
        <v>10</v>
      </c>
      <c r="C20" s="17"/>
      <c r="D20" s="6">
        <v>121</v>
      </c>
      <c r="E20" s="6">
        <v>165</v>
      </c>
      <c r="F20" s="6">
        <v>433</v>
      </c>
      <c r="G20" s="6">
        <v>1821</v>
      </c>
      <c r="H20" s="6">
        <v>10876</v>
      </c>
      <c r="I20" s="6">
        <v>16385</v>
      </c>
      <c r="J20" s="6">
        <v>11</v>
      </c>
      <c r="K20" s="6">
        <v>0</v>
      </c>
      <c r="L20" s="10">
        <v>30144</v>
      </c>
      <c r="M20" s="15"/>
      <c r="N20" s="16">
        <f t="shared" si="0"/>
        <v>22.59</v>
      </c>
    </row>
    <row r="21" spans="1:14" s="4" customFormat="1" ht="19.5" customHeight="1">
      <c r="A21" s="19"/>
      <c r="B21" s="17" t="s">
        <v>30</v>
      </c>
      <c r="C21" s="17"/>
      <c r="D21" s="6">
        <v>16</v>
      </c>
      <c r="E21" s="6">
        <v>39</v>
      </c>
      <c r="F21" s="6">
        <v>98</v>
      </c>
      <c r="G21" s="6">
        <v>315</v>
      </c>
      <c r="H21" s="6">
        <v>1908</v>
      </c>
      <c r="I21" s="6">
        <v>3066</v>
      </c>
      <c r="J21" s="6">
        <v>0</v>
      </c>
      <c r="K21" s="6">
        <v>0</v>
      </c>
      <c r="L21" s="10">
        <v>5501</v>
      </c>
      <c r="M21" s="15"/>
      <c r="N21" s="16">
        <f t="shared" si="0"/>
        <v>4.12</v>
      </c>
    </row>
    <row r="22" spans="1:14" s="4" customFormat="1" ht="19.5" customHeight="1">
      <c r="A22" s="19"/>
      <c r="B22" s="17" t="s">
        <v>31</v>
      </c>
      <c r="C22" s="17"/>
      <c r="D22" s="6">
        <v>20</v>
      </c>
      <c r="E22" s="6">
        <v>24</v>
      </c>
      <c r="F22" s="6">
        <v>62</v>
      </c>
      <c r="G22" s="6">
        <v>208</v>
      </c>
      <c r="H22" s="6">
        <v>1203</v>
      </c>
      <c r="I22" s="6">
        <v>1875</v>
      </c>
      <c r="J22" s="6">
        <v>0</v>
      </c>
      <c r="K22" s="6">
        <v>0</v>
      </c>
      <c r="L22" s="10">
        <v>3425</v>
      </c>
      <c r="M22" s="11"/>
      <c r="N22" s="12">
        <f t="shared" si="0"/>
        <v>2.57</v>
      </c>
    </row>
    <row r="23" spans="1:14" s="4" customFormat="1" ht="19.5" customHeight="1">
      <c r="A23" s="20"/>
      <c r="B23" s="17" t="s">
        <v>32</v>
      </c>
      <c r="C23" s="17"/>
      <c r="D23" s="6">
        <v>27</v>
      </c>
      <c r="E23" s="6">
        <v>39</v>
      </c>
      <c r="F23" s="6">
        <v>111</v>
      </c>
      <c r="G23" s="6">
        <v>224</v>
      </c>
      <c r="H23" s="6">
        <v>653</v>
      </c>
      <c r="I23" s="6">
        <v>735</v>
      </c>
      <c r="J23" s="6">
        <v>4</v>
      </c>
      <c r="K23" s="6">
        <v>0</v>
      </c>
      <c r="L23" s="10">
        <v>1913</v>
      </c>
      <c r="M23" s="15"/>
      <c r="N23" s="16">
        <f t="shared" si="0"/>
        <v>1.43</v>
      </c>
    </row>
    <row r="24" spans="1:14" s="4" customFormat="1" ht="19.5" customHeight="1">
      <c r="A24" s="25" t="s">
        <v>33</v>
      </c>
      <c r="B24" s="17" t="s">
        <v>15</v>
      </c>
      <c r="C24" s="17"/>
      <c r="D24" s="6">
        <v>22</v>
      </c>
      <c r="E24" s="6">
        <v>28</v>
      </c>
      <c r="F24" s="6">
        <v>149</v>
      </c>
      <c r="G24" s="6">
        <v>1274</v>
      </c>
      <c r="H24" s="6">
        <v>42225</v>
      </c>
      <c r="I24" s="6">
        <v>71782</v>
      </c>
      <c r="J24" s="6">
        <v>36</v>
      </c>
      <c r="K24" s="6">
        <v>1</v>
      </c>
      <c r="L24" s="10">
        <v>115580</v>
      </c>
      <c r="M24" s="15"/>
      <c r="N24" s="16">
        <f t="shared" si="0"/>
        <v>86.62</v>
      </c>
    </row>
    <row r="25" spans="1:14" s="4" customFormat="1" ht="19.5" customHeight="1">
      <c r="A25" s="20"/>
      <c r="B25" s="17" t="s">
        <v>34</v>
      </c>
      <c r="C25" s="17"/>
      <c r="D25" s="6">
        <v>517</v>
      </c>
      <c r="E25" s="6">
        <v>768</v>
      </c>
      <c r="F25" s="6">
        <v>1935</v>
      </c>
      <c r="G25" s="6">
        <v>6655</v>
      </c>
      <c r="H25" s="6">
        <v>6228</v>
      </c>
      <c r="I25" s="6">
        <v>17</v>
      </c>
      <c r="J25" s="6">
        <v>0</v>
      </c>
      <c r="K25" s="6">
        <v>0</v>
      </c>
      <c r="L25" s="10">
        <v>17858</v>
      </c>
      <c r="M25" s="15"/>
      <c r="N25" s="16">
        <f t="shared" si="0"/>
        <v>13.38</v>
      </c>
    </row>
    <row r="26" spans="1:14" s="4" customFormat="1" ht="19.5" customHeight="1">
      <c r="A26" s="17" t="s">
        <v>35</v>
      </c>
      <c r="B26" s="17"/>
      <c r="C26" s="17"/>
      <c r="D26" s="6">
        <v>539</v>
      </c>
      <c r="E26" s="6">
        <v>796</v>
      </c>
      <c r="F26" s="6">
        <v>2084</v>
      </c>
      <c r="G26" s="6">
        <v>7929</v>
      </c>
      <c r="H26" s="6">
        <v>48453</v>
      </c>
      <c r="I26" s="6">
        <v>71799</v>
      </c>
      <c r="J26" s="6">
        <v>36</v>
      </c>
      <c r="K26" s="6">
        <v>1</v>
      </c>
      <c r="L26" s="10">
        <v>133438</v>
      </c>
      <c r="M26" s="15"/>
      <c r="N26" s="16">
        <f t="shared" si="0"/>
        <v>100</v>
      </c>
    </row>
    <row r="27" spans="1:14" s="4" customFormat="1" ht="19.5" customHeight="1">
      <c r="A27" s="17" t="s">
        <v>36</v>
      </c>
      <c r="B27" s="17"/>
      <c r="C27" s="17"/>
      <c r="D27" s="8">
        <v>0.4</v>
      </c>
      <c r="E27" s="8">
        <v>0.6</v>
      </c>
      <c r="F27" s="8">
        <v>1.56</v>
      </c>
      <c r="G27" s="8">
        <v>5.94</v>
      </c>
      <c r="H27" s="8">
        <v>36.31</v>
      </c>
      <c r="I27" s="8">
        <v>53.81</v>
      </c>
      <c r="J27" s="8">
        <v>0.03</v>
      </c>
      <c r="K27" s="8">
        <v>0</v>
      </c>
      <c r="L27" s="8"/>
      <c r="M27" s="13"/>
      <c r="N27" s="14"/>
    </row>
    <row r="28" spans="4:13" ht="15.75">
      <c r="D28" s="26"/>
      <c r="E28" s="26"/>
      <c r="F28" s="26"/>
      <c r="G28" s="26"/>
      <c r="H28" s="26"/>
      <c r="I28" s="26"/>
      <c r="J28" s="26"/>
      <c r="K28" s="26"/>
      <c r="L28" s="26"/>
      <c r="M28" s="26"/>
    </row>
  </sheetData>
  <sheetProtection/>
  <mergeCells count="30">
    <mergeCell ref="A24:A25"/>
    <mergeCell ref="B24:C24"/>
    <mergeCell ref="B25:C25"/>
    <mergeCell ref="A26:C26"/>
    <mergeCell ref="A27:C27"/>
    <mergeCell ref="A17:A18"/>
    <mergeCell ref="B17:C17"/>
    <mergeCell ref="B18:C18"/>
    <mergeCell ref="A19:A23"/>
    <mergeCell ref="B19:C19"/>
    <mergeCell ref="B8:C8"/>
    <mergeCell ref="B20:C20"/>
    <mergeCell ref="B21:C21"/>
    <mergeCell ref="B22:C22"/>
    <mergeCell ref="B23:C23"/>
    <mergeCell ref="A10:A11"/>
    <mergeCell ref="B10:C10"/>
    <mergeCell ref="B11:C11"/>
    <mergeCell ref="A12:C12"/>
    <mergeCell ref="A13:C13"/>
    <mergeCell ref="B9:C9"/>
    <mergeCell ref="M16:N16"/>
    <mergeCell ref="A1:N1"/>
    <mergeCell ref="A3:A4"/>
    <mergeCell ref="B3:C3"/>
    <mergeCell ref="B4:C4"/>
    <mergeCell ref="A5:A9"/>
    <mergeCell ref="B5:C5"/>
    <mergeCell ref="B6:C6"/>
    <mergeCell ref="B7:C7"/>
  </mergeCells>
  <printOptions horizontalCentered="1"/>
  <pageMargins left="0.3937007874015748" right="0" top="0.984251968503937" bottom="0.5905511811023623" header="0.5905511811023623" footer="0.3937007874015748"/>
  <pageSetup horizontalDpi="600" verticalDpi="600" orientation="portrait" paperSize="9" r:id="rId2"/>
  <headerFooter alignWithMargins="0">
    <oddHeader>&amp;L&amp;"標楷體,粗體"&amp;14一、考生基本資料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lien</dc:creator>
  <cp:keywords/>
  <dc:description/>
  <cp:lastModifiedBy>張雅鈴</cp:lastModifiedBy>
  <cp:lastPrinted>2020-02-15T10:37:20Z</cp:lastPrinted>
  <dcterms:created xsi:type="dcterms:W3CDTF">2002-09-12T02:47:23Z</dcterms:created>
  <dcterms:modified xsi:type="dcterms:W3CDTF">2020-02-15T10:38:04Z</dcterms:modified>
  <cp:category/>
  <cp:version/>
  <cp:contentType/>
  <cp:contentStatus/>
</cp:coreProperties>
</file>